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Флоренс Базар" sheetId="1" r:id="rId1"/>
  </sheets>
  <definedNames>
    <definedName name="_xlnm.Print_Area" localSheetId="0">'Флоренс Базар'!$A$1:$J$42</definedName>
  </definedNames>
  <calcPr fullCalcOnLoad="1" refMode="R1C1"/>
</workbook>
</file>

<file path=xl/sharedStrings.xml><?xml version="1.0" encoding="utf-8"?>
<sst xmlns="http://schemas.openxmlformats.org/spreadsheetml/2006/main" count="77" uniqueCount="66">
  <si>
    <t>Код</t>
  </si>
  <si>
    <t>Артикул</t>
  </si>
  <si>
    <t>Фото</t>
  </si>
  <si>
    <t>Наименование</t>
  </si>
  <si>
    <t>Итого:</t>
  </si>
  <si>
    <t>E7900</t>
  </si>
  <si>
    <t xml:space="preserve"> E7960</t>
  </si>
  <si>
    <t>E7980</t>
  </si>
  <si>
    <t>E7990</t>
  </si>
  <si>
    <t>E7980P</t>
  </si>
  <si>
    <t>E7990P</t>
  </si>
  <si>
    <t>F0260</t>
  </si>
  <si>
    <t>F0290</t>
  </si>
  <si>
    <t>T60-72</t>
  </si>
  <si>
    <t>T90-116</t>
  </si>
  <si>
    <t>T120-176</t>
  </si>
  <si>
    <t>T150-332</t>
  </si>
  <si>
    <t>T180-536</t>
  </si>
  <si>
    <t>T210-696</t>
  </si>
  <si>
    <t>TTN150-404</t>
  </si>
  <si>
    <t>TTN180-500</t>
  </si>
  <si>
    <t>TTN210-728</t>
  </si>
  <si>
    <t>TTN240-1052</t>
  </si>
  <si>
    <t>X3970</t>
  </si>
  <si>
    <t>X3980</t>
  </si>
  <si>
    <t>X3980P</t>
  </si>
  <si>
    <t>G9-8-200T</t>
  </si>
  <si>
    <t>W36-240T</t>
  </si>
  <si>
    <t>W24-220T</t>
  </si>
  <si>
    <t>Ель искусственная зеленая 150см</t>
  </si>
  <si>
    <t>Ель искусственная зеленая 300см</t>
  </si>
  <si>
    <t>Ель искусственная зеленая 180см</t>
  </si>
  <si>
    <t>Ель искусственная зеленая 210см</t>
  </si>
  <si>
    <t>Ель искусственная зеленая 240см</t>
  </si>
  <si>
    <t>Ель искусственная зеленая 270см</t>
  </si>
  <si>
    <t>Ель искусственная зеленая с шишками 240см</t>
  </si>
  <si>
    <t>Ель искусственная зеленая с шишками 270см</t>
  </si>
  <si>
    <t>Ель искусственная зеленая 210 см</t>
  </si>
  <si>
    <t>Венок из еловых искусственных веток
 d=60 см</t>
  </si>
  <si>
    <t>MC4530</t>
  </si>
  <si>
    <t>Ель искусственная зеленая 450см</t>
  </si>
  <si>
    <t>MC5530</t>
  </si>
  <si>
    <t>Ель искусственная зеленая 550см</t>
  </si>
  <si>
    <t>Кол-во 
в коробке</t>
  </si>
  <si>
    <t>ООО "Флоренс Базар" тел/факс: + 7 (495) 782-16-32,  www.christmas-bazar.ru</t>
  </si>
  <si>
    <t>Оптовая 
цена, руб.
за ед.</t>
  </si>
  <si>
    <t>Заказ
шт.</t>
  </si>
  <si>
    <t xml:space="preserve">Сумма заказа </t>
  </si>
  <si>
    <t>Венок из еловых искусственных веток
 d=90 см</t>
  </si>
  <si>
    <t>Ель искусственная зеленая 60см</t>
  </si>
  <si>
    <t>Ель искусственная зеленая 90см</t>
  </si>
  <si>
    <t>Ель искусственная зеленая 120см</t>
  </si>
  <si>
    <t>Гирлянда еловая искусственная 245см</t>
  </si>
  <si>
    <r>
      <t xml:space="preserve">TTN120-248
</t>
    </r>
    <r>
      <rPr>
        <sz val="14"/>
        <color indexed="30"/>
        <rFont val="Times New Roman"/>
        <family val="1"/>
      </rPr>
      <t>(в кор.Т120-248)</t>
    </r>
  </si>
  <si>
    <t>50 / кажд.
в пакете</t>
  </si>
  <si>
    <t>4 / кажд.
в коробке</t>
  </si>
  <si>
    <t>6 / кажд.
в коробке</t>
  </si>
  <si>
    <t>36 / без индив.упак.</t>
  </si>
  <si>
    <t>6 / без индив.упак.</t>
  </si>
  <si>
    <t>18 / без индив.упак.</t>
  </si>
  <si>
    <t>1шт. в 2-х
коробках</t>
  </si>
  <si>
    <t>1 шт. в 2-х
коробках</t>
  </si>
  <si>
    <t>8 / кажд.
в коробке</t>
  </si>
  <si>
    <t>СПЕЦ. ЦЕНА!!!</t>
  </si>
  <si>
    <t xml:space="preserve">Предложение действительно до 31.12.2013 г. </t>
  </si>
  <si>
    <t>Минимальная сумма заказа - 10 000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</si>
</sst>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5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5"/>
      <name val="Times New Roman"/>
      <family val="1"/>
    </font>
    <font>
      <b/>
      <sz val="18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sz val="14"/>
      <color indexed="30"/>
      <name val="Times New Roman"/>
      <family val="1"/>
    </font>
    <font>
      <sz val="15"/>
      <name val="Times New Roman"/>
      <family val="1"/>
    </font>
    <font>
      <b/>
      <sz val="18"/>
      <color indexed="36"/>
      <name val="Arial Cyr"/>
      <family val="0"/>
    </font>
    <font>
      <i/>
      <sz val="14"/>
      <color indexed="36"/>
      <name val="Times New Roman"/>
      <family val="1"/>
    </font>
    <font>
      <b/>
      <sz val="18"/>
      <color indexed="3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 horizontal="left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33" borderId="18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4" fontId="10" fillId="33" borderId="22" xfId="52" applyNumberFormat="1" applyFont="1" applyFill="1" applyBorder="1" applyAlignment="1">
      <alignment horizontal="center" vertical="center"/>
      <protection/>
    </xf>
    <xf numFmtId="4" fontId="10" fillId="33" borderId="23" xfId="52" applyNumberFormat="1" applyFont="1" applyFill="1" applyBorder="1" applyAlignment="1">
      <alignment horizontal="center" vertical="center"/>
      <protection/>
    </xf>
    <xf numFmtId="4" fontId="10" fillId="33" borderId="24" xfId="52" applyNumberFormat="1" applyFont="1" applyFill="1" applyBorder="1" applyAlignment="1">
      <alignment horizontal="center" vertical="center"/>
      <protection/>
    </xf>
    <xf numFmtId="4" fontId="10" fillId="33" borderId="25" xfId="52" applyNumberFormat="1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8" xfId="52" applyNumberFormat="1" applyFont="1" applyFill="1" applyBorder="1" applyAlignment="1">
      <alignment horizontal="center" vertical="center"/>
      <protection/>
    </xf>
    <xf numFmtId="4" fontId="10" fillId="33" borderId="29" xfId="52" applyNumberFormat="1" applyFont="1" applyFill="1" applyBorder="1" applyAlignment="1">
      <alignment horizontal="center" vertical="center"/>
      <protection/>
    </xf>
    <xf numFmtId="0" fontId="7" fillId="33" borderId="30" xfId="0" applyFont="1" applyFill="1" applyBorder="1" applyAlignment="1">
      <alignment horizontal="left" vertical="center"/>
    </xf>
    <xf numFmtId="4" fontId="9" fillId="0" borderId="28" xfId="0" applyNumberFormat="1" applyFont="1" applyBorder="1" applyAlignment="1">
      <alignment horizontal="center" vertical="center"/>
    </xf>
    <xf numFmtId="0" fontId="7" fillId="0" borderId="27" xfId="52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8" fillId="0" borderId="36" xfId="52" applyFont="1" applyFill="1" applyBorder="1" applyAlignment="1">
      <alignment horizontal="left" vertical="center"/>
      <protection/>
    </xf>
    <xf numFmtId="0" fontId="11" fillId="0" borderId="37" xfId="52" applyFont="1" applyFill="1" applyBorder="1" applyAlignment="1">
      <alignment horizontal="left" vertical="center"/>
      <protection/>
    </xf>
    <xf numFmtId="0" fontId="8" fillId="0" borderId="38" xfId="52" applyFont="1" applyFill="1" applyBorder="1" applyAlignment="1">
      <alignment horizontal="left" vertical="center" wrapText="1"/>
      <protection/>
    </xf>
    <xf numFmtId="0" fontId="8" fillId="0" borderId="36" xfId="52" applyFont="1" applyFill="1" applyBorder="1" applyAlignment="1">
      <alignment horizontal="left" vertical="center" wrapText="1"/>
      <protection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14" fillId="33" borderId="41" xfId="52" applyFont="1" applyFill="1" applyBorder="1" applyAlignment="1">
      <alignment horizontal="center" vertical="center"/>
      <protection/>
    </xf>
    <xf numFmtId="0" fontId="14" fillId="33" borderId="42" xfId="52" applyFont="1" applyFill="1" applyBorder="1" applyAlignment="1">
      <alignment horizontal="center" vertical="center"/>
      <protection/>
    </xf>
    <xf numFmtId="0" fontId="14" fillId="33" borderId="43" xfId="52" applyFont="1" applyFill="1" applyBorder="1" applyAlignment="1">
      <alignment horizontal="center" vertical="center"/>
      <protection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169" fontId="10" fillId="33" borderId="45" xfId="0" applyNumberFormat="1" applyFont="1" applyFill="1" applyBorder="1" applyAlignment="1">
      <alignment horizontal="right" vertical="center"/>
    </xf>
    <xf numFmtId="4" fontId="10" fillId="33" borderId="47" xfId="52" applyNumberFormat="1" applyFont="1" applyFill="1" applyBorder="1" applyAlignment="1">
      <alignment horizontal="center" vertical="center"/>
      <protection/>
    </xf>
    <xf numFmtId="4" fontId="10" fillId="33" borderId="42" xfId="52" applyNumberFormat="1" applyFont="1" applyFill="1" applyBorder="1" applyAlignment="1">
      <alignment horizontal="center" vertical="center"/>
      <protection/>
    </xf>
    <xf numFmtId="169" fontId="10" fillId="33" borderId="42" xfId="52" applyNumberFormat="1" applyFont="1" applyFill="1" applyBorder="1" applyAlignment="1">
      <alignment horizontal="right" vertical="center"/>
      <protection/>
    </xf>
    <xf numFmtId="169" fontId="10" fillId="0" borderId="43" xfId="52" applyNumberFormat="1" applyFont="1" applyFill="1" applyBorder="1" applyAlignment="1">
      <alignment horizontal="right" vertical="center"/>
      <protection/>
    </xf>
    <xf numFmtId="169" fontId="10" fillId="0" borderId="41" xfId="52" applyNumberFormat="1" applyFont="1" applyFill="1" applyBorder="1" applyAlignment="1">
      <alignment horizontal="right" vertical="center"/>
      <protection/>
    </xf>
    <xf numFmtId="3" fontId="9" fillId="0" borderId="48" xfId="0" applyNumberFormat="1" applyFont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4" fillId="33" borderId="51" xfId="52" applyFont="1" applyFill="1" applyBorder="1" applyAlignment="1">
      <alignment horizontal="center" vertical="center"/>
      <protection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9" fillId="0" borderId="42" xfId="52" applyFont="1" applyFill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7" fillId="34" borderId="52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5" fillId="0" borderId="50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9" fontId="3" fillId="36" borderId="32" xfId="52" applyNumberFormat="1" applyFont="1" applyFill="1" applyBorder="1" applyAlignment="1">
      <alignment horizontal="right" vertical="center"/>
      <protection/>
    </xf>
    <xf numFmtId="169" fontId="3" fillId="36" borderId="32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54" xfId="52" applyFont="1" applyFill="1" applyBorder="1" applyAlignment="1">
      <alignment horizontal="center" vertical="center"/>
      <protection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/>
    </xf>
    <xf numFmtId="169" fontId="3" fillId="36" borderId="58" xfId="0" applyNumberFormat="1" applyFont="1" applyFill="1" applyBorder="1" applyAlignment="1">
      <alignment horizontal="right" vertical="center"/>
    </xf>
    <xf numFmtId="169" fontId="3" fillId="36" borderId="59" xfId="0" applyNumberFormat="1" applyFont="1" applyFill="1" applyBorder="1" applyAlignment="1">
      <alignment horizontal="right" vertical="center"/>
    </xf>
    <xf numFmtId="0" fontId="8" fillId="0" borderId="39" xfId="52" applyFont="1" applyFill="1" applyBorder="1" applyAlignment="1">
      <alignment horizontal="left" vertical="center" wrapText="1"/>
      <protection/>
    </xf>
    <xf numFmtId="0" fontId="14" fillId="33" borderId="48" xfId="52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169" fontId="3" fillId="36" borderId="52" xfId="52" applyNumberFormat="1" applyFont="1" applyFill="1" applyBorder="1" applyAlignment="1">
      <alignment horizontal="right" vertical="center"/>
      <protection/>
    </xf>
    <xf numFmtId="0" fontId="10" fillId="35" borderId="39" xfId="0" applyFont="1" applyFill="1" applyBorder="1" applyAlignment="1">
      <alignment horizontal="center" vertical="center"/>
    </xf>
    <xf numFmtId="4" fontId="10" fillId="33" borderId="60" xfId="52" applyNumberFormat="1" applyFont="1" applyFill="1" applyBorder="1" applyAlignment="1">
      <alignment horizontal="center" vertical="center"/>
      <protection/>
    </xf>
    <xf numFmtId="0" fontId="11" fillId="0" borderId="53" xfId="52" applyFont="1" applyFill="1" applyBorder="1" applyAlignment="1">
      <alignment horizontal="left" vertical="center"/>
      <protection/>
    </xf>
    <xf numFmtId="0" fontId="9" fillId="0" borderId="61" xfId="52" applyFont="1" applyFill="1" applyBorder="1" applyAlignment="1">
      <alignment horizontal="center" vertical="center"/>
      <protection/>
    </xf>
    <xf numFmtId="169" fontId="3" fillId="36" borderId="62" xfId="0" applyNumberFormat="1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left" vertical="center" wrapText="1"/>
    </xf>
    <xf numFmtId="0" fontId="14" fillId="33" borderId="44" xfId="0" applyFont="1" applyFill="1" applyBorder="1" applyAlignment="1">
      <alignment horizontal="center" vertical="center"/>
    </xf>
    <xf numFmtId="169" fontId="3" fillId="36" borderId="52" xfId="0" applyNumberFormat="1" applyFont="1" applyFill="1" applyBorder="1" applyAlignment="1">
      <alignment horizontal="right" vertical="center"/>
    </xf>
    <xf numFmtId="4" fontId="10" fillId="33" borderId="63" xfId="52" applyNumberFormat="1" applyFont="1" applyFill="1" applyBorder="1" applyAlignment="1">
      <alignment horizontal="center" vertical="center"/>
      <protection/>
    </xf>
    <xf numFmtId="0" fontId="8" fillId="33" borderId="53" xfId="0" applyFont="1" applyFill="1" applyBorder="1" applyAlignment="1">
      <alignment horizontal="left" vertical="center" wrapText="1"/>
    </xf>
    <xf numFmtId="0" fontId="14" fillId="33" borderId="5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64" xfId="0" applyFont="1" applyBorder="1" applyAlignment="1">
      <alignment horizontal="right" vertical="center"/>
    </xf>
    <xf numFmtId="0" fontId="12" fillId="0" borderId="46" xfId="0" applyFont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65" xfId="0" applyFont="1" applyFill="1" applyBorder="1" applyAlignment="1">
      <alignment horizontal="left" vertical="center" wrapText="1"/>
    </xf>
    <xf numFmtId="0" fontId="8" fillId="33" borderId="66" xfId="0" applyFont="1" applyFill="1" applyBorder="1" applyAlignment="1">
      <alignment horizontal="left" vertical="center" wrapText="1"/>
    </xf>
    <xf numFmtId="0" fontId="8" fillId="33" borderId="6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9" fontId="10" fillId="33" borderId="45" xfId="0" applyNumberFormat="1" applyFont="1" applyFill="1" applyBorder="1" applyAlignment="1">
      <alignment horizontal="right" vertical="center"/>
    </xf>
    <xf numFmtId="169" fontId="10" fillId="33" borderId="44" xfId="0" applyNumberFormat="1" applyFont="1" applyFill="1" applyBorder="1" applyAlignment="1">
      <alignment horizontal="right" vertical="center"/>
    </xf>
    <xf numFmtId="169" fontId="10" fillId="33" borderId="71" xfId="0" applyNumberFormat="1" applyFont="1" applyFill="1" applyBorder="1" applyAlignment="1">
      <alignment horizontal="right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4" fontId="10" fillId="33" borderId="22" xfId="52" applyNumberFormat="1" applyFont="1" applyFill="1" applyBorder="1" applyAlignment="1">
      <alignment horizontal="center" vertical="center"/>
      <protection/>
    </xf>
    <xf numFmtId="4" fontId="10" fillId="33" borderId="23" xfId="52" applyNumberFormat="1" applyFont="1" applyFill="1" applyBorder="1" applyAlignment="1">
      <alignment horizontal="center" vertical="center"/>
      <protection/>
    </xf>
    <xf numFmtId="4" fontId="10" fillId="33" borderId="25" xfId="52" applyNumberFormat="1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0" fontId="6" fillId="0" borderId="72" xfId="52" applyFont="1" applyFill="1" applyBorder="1" applyAlignment="1">
      <alignment horizontal="center" vertical="center"/>
      <protection/>
    </xf>
    <xf numFmtId="0" fontId="6" fillId="0" borderId="73" xfId="52" applyFont="1" applyFill="1" applyBorder="1" applyAlignment="1">
      <alignment horizontal="center" vertical="center"/>
      <protection/>
    </xf>
    <xf numFmtId="0" fontId="7" fillId="34" borderId="58" xfId="52" applyFont="1" applyFill="1" applyBorder="1" applyAlignment="1">
      <alignment horizontal="center" vertical="center"/>
      <protection/>
    </xf>
    <xf numFmtId="0" fontId="7" fillId="34" borderId="68" xfId="52" applyFont="1" applyFill="1" applyBorder="1" applyAlignment="1">
      <alignment horizontal="center" vertical="center"/>
      <protection/>
    </xf>
    <xf numFmtId="0" fontId="7" fillId="34" borderId="69" xfId="52" applyFont="1" applyFill="1" applyBorder="1" applyAlignment="1">
      <alignment horizontal="center" vertical="center"/>
      <protection/>
    </xf>
    <xf numFmtId="3" fontId="5" fillId="37" borderId="45" xfId="52" applyNumberFormat="1" applyFont="1" applyFill="1" applyBorder="1" applyAlignment="1">
      <alignment horizontal="center" vertical="center" wrapText="1"/>
      <protection/>
    </xf>
    <xf numFmtId="3" fontId="5" fillId="37" borderId="71" xfId="52" applyNumberFormat="1" applyFont="1" applyFill="1" applyBorder="1" applyAlignment="1">
      <alignment horizontal="center" vertical="center"/>
      <protection/>
    </xf>
    <xf numFmtId="0" fontId="7" fillId="34" borderId="70" xfId="52" applyFont="1" applyFill="1" applyBorder="1" applyAlignment="1">
      <alignment horizontal="center" vertical="center"/>
      <protection/>
    </xf>
    <xf numFmtId="0" fontId="7" fillId="34" borderId="52" xfId="52" applyFont="1" applyFill="1" applyBorder="1" applyAlignment="1">
      <alignment horizontal="center" vertical="center"/>
      <protection/>
    </xf>
    <xf numFmtId="0" fontId="7" fillId="34" borderId="59" xfId="5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65" xfId="52" applyFont="1" applyFill="1" applyBorder="1" applyAlignment="1">
      <alignment horizontal="center" vertical="center"/>
      <protection/>
    </xf>
    <xf numFmtId="0" fontId="3" fillId="0" borderId="67" xfId="52" applyFont="1" applyFill="1" applyBorder="1" applyAlignment="1">
      <alignment horizontal="center" vertical="center"/>
      <protection/>
    </xf>
    <xf numFmtId="0" fontId="3" fillId="0" borderId="45" xfId="52" applyFont="1" applyFill="1" applyBorder="1" applyAlignment="1">
      <alignment horizontal="center" vertical="center"/>
      <protection/>
    </xf>
    <xf numFmtId="0" fontId="3" fillId="0" borderId="71" xfId="52" applyFont="1" applyFill="1" applyBorder="1" applyAlignment="1">
      <alignment horizontal="center" vertical="center"/>
      <protection/>
    </xf>
    <xf numFmtId="0" fontId="4" fillId="0" borderId="45" xfId="52" applyFont="1" applyFill="1" applyBorder="1" applyAlignment="1">
      <alignment horizontal="center" vertical="center"/>
      <protection/>
    </xf>
    <xf numFmtId="0" fontId="4" fillId="0" borderId="71" xfId="52" applyFont="1" applyFill="1" applyBorder="1" applyAlignment="1">
      <alignment horizontal="center" vertical="center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71" xfId="52" applyFont="1" applyFill="1" applyBorder="1" applyAlignment="1">
      <alignment horizontal="center" vertical="center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71" xfId="52" applyFont="1" applyFill="1" applyBorder="1" applyAlignment="1">
      <alignment horizontal="center" vertical="center" wrapText="1"/>
      <protection/>
    </xf>
    <xf numFmtId="169" fontId="5" fillId="0" borderId="45" xfId="52" applyNumberFormat="1" applyFont="1" applyFill="1" applyBorder="1" applyAlignment="1">
      <alignment horizontal="center" wrapText="1"/>
      <protection/>
    </xf>
    <xf numFmtId="169" fontId="5" fillId="0" borderId="71" xfId="52" applyNumberFormat="1" applyFont="1" applyFill="1" applyBorder="1" applyAlignment="1">
      <alignment horizontal="center"/>
      <protection/>
    </xf>
    <xf numFmtId="0" fontId="54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39</xdr:row>
      <xdr:rowOff>1952625</xdr:rowOff>
    </xdr:from>
    <xdr:to>
      <xdr:col>4</xdr:col>
      <xdr:colOff>28575</xdr:colOff>
      <xdr:row>40</xdr:row>
      <xdr:rowOff>2190750</xdr:rowOff>
    </xdr:to>
    <xdr:pic>
      <xdr:nvPicPr>
        <xdr:cNvPr id="1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3793450"/>
          <a:ext cx="1543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1457325</xdr:colOff>
      <xdr:row>14</xdr:row>
      <xdr:rowOff>771525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4714875"/>
          <a:ext cx="1447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9525</xdr:rowOff>
    </xdr:from>
    <xdr:to>
      <xdr:col>3</xdr:col>
      <xdr:colOff>1447800</xdr:colOff>
      <xdr:row>16</xdr:row>
      <xdr:rowOff>781050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391275"/>
          <a:ext cx="1447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17</xdr:row>
      <xdr:rowOff>85725</xdr:rowOff>
    </xdr:from>
    <xdr:to>
      <xdr:col>3</xdr:col>
      <xdr:colOff>1428750</xdr:colOff>
      <xdr:row>19</xdr:row>
      <xdr:rowOff>304800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8286750"/>
          <a:ext cx="1409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20</xdr:row>
      <xdr:rowOff>57150</xdr:rowOff>
    </xdr:from>
    <xdr:to>
      <xdr:col>3</xdr:col>
      <xdr:colOff>1428750</xdr:colOff>
      <xdr:row>22</xdr:row>
      <xdr:rowOff>447675</xdr:rowOff>
    </xdr:to>
    <xdr:pic>
      <xdr:nvPicPr>
        <xdr:cNvPr id="5" name="Рисунок 5" descr="Z:\Сайт CHRISTMAS-BAZAR\Фото новых елок\JPEG\T150-332, T180-536, T210-69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10191750"/>
          <a:ext cx="1409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142875</xdr:rowOff>
    </xdr:from>
    <xdr:to>
      <xdr:col>3</xdr:col>
      <xdr:colOff>1428750</xdr:colOff>
      <xdr:row>27</xdr:row>
      <xdr:rowOff>19050</xdr:rowOff>
    </xdr:to>
    <xdr:pic>
      <xdr:nvPicPr>
        <xdr:cNvPr id="6" name="Рисунок 6" descr="Z:\Сайт CHRISTMAS-BAZAR\Фото новых елок\JPEG\TTN120-248, TTN150-404, TTN180-500, TTN210-728, TTN240-105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12115800"/>
          <a:ext cx="1409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0</xdr:rowOff>
    </xdr:from>
    <xdr:to>
      <xdr:col>3</xdr:col>
      <xdr:colOff>1447800</xdr:colOff>
      <xdr:row>29</xdr:row>
      <xdr:rowOff>838200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2100" y="14287500"/>
          <a:ext cx="1438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30</xdr:row>
      <xdr:rowOff>0</xdr:rowOff>
    </xdr:from>
    <xdr:to>
      <xdr:col>3</xdr:col>
      <xdr:colOff>1438275</xdr:colOff>
      <xdr:row>30</xdr:row>
      <xdr:rowOff>1733550</xdr:rowOff>
    </xdr:to>
    <xdr:pic>
      <xdr:nvPicPr>
        <xdr:cNvPr id="8" name="Рисунок 9" descr="Z:\Сайт CHRISTMAS-BAZAR\Фото новых елок\JPEG\X3950P, X3940P, X3970P, X3980P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0200" y="16002000"/>
          <a:ext cx="1390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1752600</xdr:rowOff>
    </xdr:from>
    <xdr:to>
      <xdr:col>4</xdr:col>
      <xdr:colOff>9525</xdr:colOff>
      <xdr:row>33</xdr:row>
      <xdr:rowOff>457200</xdr:rowOff>
    </xdr:to>
    <xdr:pic>
      <xdr:nvPicPr>
        <xdr:cNvPr id="9" name="Рисунок 10" descr="Z:\Сайт CHRISTMAS-BAZAR\Фото новых елок\JPEG\G9-8-200T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2575" y="17754600"/>
          <a:ext cx="1476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33</xdr:row>
      <xdr:rowOff>485775</xdr:rowOff>
    </xdr:from>
    <xdr:to>
      <xdr:col>4</xdr:col>
      <xdr:colOff>38100</xdr:colOff>
      <xdr:row>37</xdr:row>
      <xdr:rowOff>200025</xdr:rowOff>
    </xdr:to>
    <xdr:pic>
      <xdr:nvPicPr>
        <xdr:cNvPr id="10" name="Рисунок 11" descr="Z:\Сайт CHRISTMAS-BAZAR\Фото новых елок\JPEG\обработанная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191071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4</xdr:col>
      <xdr:colOff>0</xdr:colOff>
      <xdr:row>38</xdr:row>
      <xdr:rowOff>1209675</xdr:rowOff>
    </xdr:to>
    <xdr:pic>
      <xdr:nvPicPr>
        <xdr:cNvPr id="11" name="Рисунок 12" descr="Z:\Сайт CHRISTMAS-BAZAR\Фото новых елок\JPEG\W24-220T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2575" y="206121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39</xdr:row>
      <xdr:rowOff>9525</xdr:rowOff>
    </xdr:from>
    <xdr:to>
      <xdr:col>4</xdr:col>
      <xdr:colOff>0</xdr:colOff>
      <xdr:row>39</xdr:row>
      <xdr:rowOff>1971675</xdr:rowOff>
    </xdr:to>
    <xdr:pic>
      <xdr:nvPicPr>
        <xdr:cNvPr id="12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3050" y="21850350"/>
          <a:ext cx="1476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9525</xdr:rowOff>
    </xdr:from>
    <xdr:to>
      <xdr:col>3</xdr:col>
      <xdr:colOff>1438275</xdr:colOff>
      <xdr:row>13</xdr:row>
      <xdr:rowOff>0</xdr:rowOff>
    </xdr:to>
    <xdr:pic>
      <xdr:nvPicPr>
        <xdr:cNvPr id="13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81150" y="3009900"/>
          <a:ext cx="1409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90" zoomScaleNormal="75" zoomScaleSheetLayoutView="90" zoomScalePageLayoutView="0" workbookViewId="0" topLeftCell="C1">
      <selection activeCell="H5" sqref="H5"/>
    </sheetView>
  </sheetViews>
  <sheetFormatPr defaultColWidth="9.00390625" defaultRowHeight="12.75"/>
  <cols>
    <col min="1" max="1" width="2.625" style="0" hidden="1" customWidth="1"/>
    <col min="2" max="2" width="12.25390625" style="0" hidden="1" customWidth="1"/>
    <col min="3" max="3" width="20.375" style="0" customWidth="1"/>
    <col min="4" max="4" width="19.25390625" style="0" customWidth="1"/>
    <col min="5" max="5" width="69.375" style="0" customWidth="1"/>
    <col min="6" max="6" width="15.00390625" style="0" customWidth="1"/>
    <col min="7" max="7" width="13.125" style="76" customWidth="1"/>
    <col min="8" max="8" width="18.00390625" style="101" customWidth="1"/>
    <col min="9" max="9" width="12.125" style="13" customWidth="1"/>
    <col min="10" max="10" width="21.125" style="13" customWidth="1"/>
    <col min="11" max="16384" width="9.125" style="11" customWidth="1"/>
  </cols>
  <sheetData>
    <row r="1" spans="2:10" ht="25.5" customHeight="1">
      <c r="B1" s="173" t="s">
        <v>44</v>
      </c>
      <c r="C1" s="173"/>
      <c r="D1" s="173"/>
      <c r="E1" s="173"/>
      <c r="F1" s="173"/>
      <c r="G1" s="173"/>
      <c r="H1" s="173"/>
      <c r="I1" s="173"/>
      <c r="J1" s="173"/>
    </row>
    <row r="2" spans="2:10" ht="25.5" customHeight="1">
      <c r="B2" s="128"/>
      <c r="C2" s="187" t="s">
        <v>65</v>
      </c>
      <c r="D2" s="187"/>
      <c r="E2" s="187"/>
      <c r="F2" s="187"/>
      <c r="G2" s="187"/>
      <c r="H2" s="187"/>
      <c r="I2" s="187"/>
      <c r="J2" s="187"/>
    </row>
    <row r="3" spans="2:10" ht="24" customHeight="1">
      <c r="B3" s="174" t="s">
        <v>64</v>
      </c>
      <c r="C3" s="174"/>
      <c r="D3" s="174"/>
      <c r="E3" s="174"/>
      <c r="F3" s="174"/>
      <c r="G3" s="174"/>
      <c r="H3" s="174"/>
      <c r="I3" s="174"/>
      <c r="J3" s="174"/>
    </row>
    <row r="4" spans="2:10" ht="24" customHeight="1" thickBot="1">
      <c r="B4" s="82"/>
      <c r="C4" s="82"/>
      <c r="D4" s="82"/>
      <c r="E4" s="82"/>
      <c r="F4" s="82"/>
      <c r="G4" s="82"/>
      <c r="H4" s="99"/>
      <c r="I4" s="82"/>
      <c r="J4" s="82"/>
    </row>
    <row r="5" spans="2:10" ht="24" customHeight="1" thickBot="1">
      <c r="B5" s="82"/>
      <c r="C5" s="82"/>
      <c r="D5" s="11"/>
      <c r="E5" s="108" t="s">
        <v>63</v>
      </c>
      <c r="F5" s="84"/>
      <c r="G5" s="82"/>
      <c r="H5" s="99"/>
      <c r="I5" s="82"/>
      <c r="J5" s="82"/>
    </row>
    <row r="6" spans="2:10" ht="23.25" customHeight="1" thickBot="1">
      <c r="B6" s="76"/>
      <c r="C6" s="76"/>
      <c r="D6" s="76"/>
      <c r="E6" s="76"/>
      <c r="F6" s="76"/>
      <c r="H6" s="100"/>
      <c r="I6" s="77"/>
      <c r="J6" s="77"/>
    </row>
    <row r="7" spans="2:10" ht="23.25" customHeight="1">
      <c r="B7" s="175" t="s">
        <v>0</v>
      </c>
      <c r="C7" s="177" t="s">
        <v>1</v>
      </c>
      <c r="D7" s="177" t="s">
        <v>2</v>
      </c>
      <c r="E7" s="179" t="s">
        <v>3</v>
      </c>
      <c r="F7" s="183" t="s">
        <v>43</v>
      </c>
      <c r="G7" s="181"/>
      <c r="H7" s="185" t="s">
        <v>45</v>
      </c>
      <c r="I7" s="168" t="s">
        <v>46</v>
      </c>
      <c r="J7" s="168" t="s">
        <v>47</v>
      </c>
    </row>
    <row r="8" spans="2:10" ht="43.5" customHeight="1" thickBot="1">
      <c r="B8" s="176"/>
      <c r="C8" s="178"/>
      <c r="D8" s="178"/>
      <c r="E8" s="180"/>
      <c r="F8" s="184"/>
      <c r="G8" s="182"/>
      <c r="H8" s="186"/>
      <c r="I8" s="169"/>
      <c r="J8" s="169"/>
    </row>
    <row r="9" spans="2:10" ht="23.25" customHeight="1" thickBot="1">
      <c r="B9" s="162"/>
      <c r="C9" s="163"/>
      <c r="D9" s="163"/>
      <c r="E9" s="163"/>
      <c r="F9" s="163"/>
      <c r="G9" s="163"/>
      <c r="H9" s="163"/>
      <c r="I9" s="163"/>
      <c r="J9" s="164"/>
    </row>
    <row r="10" spans="2:10" ht="33" customHeight="1" thickBot="1">
      <c r="B10" s="14">
        <v>86634</v>
      </c>
      <c r="C10" s="14" t="s">
        <v>5</v>
      </c>
      <c r="D10" s="165"/>
      <c r="E10" s="39" t="s">
        <v>30</v>
      </c>
      <c r="F10" s="48">
        <v>1</v>
      </c>
      <c r="G10" s="103"/>
      <c r="H10" s="94">
        <v>3770</v>
      </c>
      <c r="I10" s="90"/>
      <c r="J10" s="17">
        <f aca="true" t="shared" si="0" ref="J10:J16">H10*I10</f>
        <v>0</v>
      </c>
    </row>
    <row r="11" spans="2:10" ht="33" customHeight="1" thickBot="1">
      <c r="B11" s="16">
        <v>86667</v>
      </c>
      <c r="C11" s="15" t="s">
        <v>6</v>
      </c>
      <c r="D11" s="166"/>
      <c r="E11" s="40" t="s">
        <v>31</v>
      </c>
      <c r="F11" s="49">
        <v>1</v>
      </c>
      <c r="G11" s="80"/>
      <c r="H11" s="61">
        <v>1638</v>
      </c>
      <c r="I11" s="66"/>
      <c r="J11" s="18">
        <f t="shared" si="0"/>
        <v>0</v>
      </c>
    </row>
    <row r="12" spans="2:10" ht="33" customHeight="1" thickBot="1">
      <c r="B12" s="15">
        <v>86651</v>
      </c>
      <c r="C12" s="15" t="s">
        <v>7</v>
      </c>
      <c r="D12" s="166"/>
      <c r="E12" s="40" t="s">
        <v>33</v>
      </c>
      <c r="F12" s="49">
        <v>1</v>
      </c>
      <c r="G12" s="102"/>
      <c r="H12" s="94">
        <v>2476</v>
      </c>
      <c r="I12" s="86"/>
      <c r="J12" s="18">
        <f t="shared" si="0"/>
        <v>0</v>
      </c>
    </row>
    <row r="13" spans="1:10" ht="35.25" customHeight="1" thickBot="1">
      <c r="A13" s="4"/>
      <c r="B13" s="16">
        <v>86652</v>
      </c>
      <c r="C13" s="16" t="s">
        <v>8</v>
      </c>
      <c r="D13" s="167"/>
      <c r="E13" s="117" t="s">
        <v>34</v>
      </c>
      <c r="F13" s="72">
        <v>1</v>
      </c>
      <c r="G13" s="118"/>
      <c r="H13" s="94">
        <v>3108</v>
      </c>
      <c r="I13" s="88"/>
      <c r="J13" s="19">
        <f t="shared" si="0"/>
        <v>0</v>
      </c>
    </row>
    <row r="14" spans="2:10" ht="66" customHeight="1" thickBot="1">
      <c r="B14" s="21">
        <v>86655</v>
      </c>
      <c r="C14" s="21" t="s">
        <v>9</v>
      </c>
      <c r="D14" s="170"/>
      <c r="E14" s="111" t="s">
        <v>35</v>
      </c>
      <c r="F14" s="112">
        <v>1</v>
      </c>
      <c r="G14" s="113"/>
      <c r="H14" s="114">
        <v>2600</v>
      </c>
      <c r="I14" s="115"/>
      <c r="J14" s="116">
        <f t="shared" si="0"/>
        <v>0</v>
      </c>
    </row>
    <row r="15" spans="1:10" ht="66" customHeight="1" thickBot="1">
      <c r="A15" s="4"/>
      <c r="B15" s="16">
        <v>86656</v>
      </c>
      <c r="C15" s="31" t="s">
        <v>10</v>
      </c>
      <c r="D15" s="171"/>
      <c r="E15" s="41" t="s">
        <v>36</v>
      </c>
      <c r="F15" s="50">
        <v>1</v>
      </c>
      <c r="G15" s="96"/>
      <c r="H15" s="94">
        <v>3262</v>
      </c>
      <c r="I15" s="97"/>
      <c r="J15" s="20">
        <f t="shared" si="0"/>
        <v>0</v>
      </c>
    </row>
    <row r="16" spans="2:10" ht="66" customHeight="1">
      <c r="B16" s="21">
        <v>86657</v>
      </c>
      <c r="C16" s="14" t="s">
        <v>11</v>
      </c>
      <c r="D16" s="172"/>
      <c r="E16" s="42" t="s">
        <v>31</v>
      </c>
      <c r="F16" s="48">
        <v>1</v>
      </c>
      <c r="G16" s="78"/>
      <c r="H16" s="63">
        <v>1822.5</v>
      </c>
      <c r="I16" s="65"/>
      <c r="J16" s="17">
        <f t="shared" si="0"/>
        <v>0</v>
      </c>
    </row>
    <row r="17" spans="2:10" ht="77.25" customHeight="1" thickBot="1">
      <c r="B17" s="16">
        <v>86663</v>
      </c>
      <c r="C17" s="31" t="s">
        <v>12</v>
      </c>
      <c r="D17" s="171"/>
      <c r="E17" s="41" t="s">
        <v>34</v>
      </c>
      <c r="F17" s="72">
        <v>1</v>
      </c>
      <c r="G17" s="79"/>
      <c r="H17" s="62">
        <v>5040</v>
      </c>
      <c r="I17" s="67"/>
      <c r="J17" s="20">
        <f>H17*I17</f>
        <v>0</v>
      </c>
    </row>
    <row r="18" spans="2:10" ht="63" customHeight="1" thickBot="1">
      <c r="B18" s="21">
        <v>86647</v>
      </c>
      <c r="C18" s="14" t="s">
        <v>13</v>
      </c>
      <c r="D18" s="165"/>
      <c r="E18" s="69" t="s">
        <v>49</v>
      </c>
      <c r="F18" s="74" t="s">
        <v>54</v>
      </c>
      <c r="G18" s="98"/>
      <c r="H18" s="94">
        <v>21</v>
      </c>
      <c r="I18" s="90"/>
      <c r="J18" s="17">
        <f>H18*I18</f>
        <v>0</v>
      </c>
    </row>
    <row r="19" spans="2:10" ht="46.5" customHeight="1" thickBot="1">
      <c r="B19" s="15">
        <v>86648</v>
      </c>
      <c r="C19" s="15" t="s">
        <v>14</v>
      </c>
      <c r="D19" s="166"/>
      <c r="E19" s="70" t="s">
        <v>50</v>
      </c>
      <c r="F19" s="73" t="s">
        <v>62</v>
      </c>
      <c r="G19" s="85"/>
      <c r="H19" s="94">
        <v>70</v>
      </c>
      <c r="I19" s="86"/>
      <c r="J19" s="18">
        <f aca="true" t="shared" si="1" ref="J19:J41">H19*I19</f>
        <v>0</v>
      </c>
    </row>
    <row r="20" spans="1:10" ht="42.75" customHeight="1" thickBot="1">
      <c r="A20" s="4"/>
      <c r="B20" s="22">
        <v>86649</v>
      </c>
      <c r="C20" s="16" t="s">
        <v>15</v>
      </c>
      <c r="D20" s="167"/>
      <c r="E20" s="71" t="s">
        <v>51</v>
      </c>
      <c r="F20" s="75" t="s">
        <v>56</v>
      </c>
      <c r="G20" s="87"/>
      <c r="H20" s="95">
        <v>96</v>
      </c>
      <c r="I20" s="88"/>
      <c r="J20" s="19">
        <f t="shared" si="1"/>
        <v>0</v>
      </c>
    </row>
    <row r="21" spans="2:10" ht="70.5" customHeight="1" thickBot="1">
      <c r="B21" s="3">
        <v>86638</v>
      </c>
      <c r="C21" s="33" t="s">
        <v>16</v>
      </c>
      <c r="D21" s="144"/>
      <c r="E21" s="45" t="s">
        <v>29</v>
      </c>
      <c r="F21" s="52" t="s">
        <v>55</v>
      </c>
      <c r="G21" s="91"/>
      <c r="H21" s="95">
        <v>160</v>
      </c>
      <c r="I21" s="92"/>
      <c r="J21" s="59">
        <f t="shared" si="1"/>
        <v>0</v>
      </c>
    </row>
    <row r="22" spans="2:10" ht="33" customHeight="1" thickBot="1">
      <c r="B22" s="1">
        <v>86639</v>
      </c>
      <c r="C22" s="7" t="s">
        <v>17</v>
      </c>
      <c r="D22" s="145"/>
      <c r="E22" s="44" t="s">
        <v>31</v>
      </c>
      <c r="F22" s="53">
        <v>1</v>
      </c>
      <c r="G22" s="96"/>
      <c r="H22" s="95">
        <v>240</v>
      </c>
      <c r="I22" s="97"/>
      <c r="J22" s="60">
        <f t="shared" si="1"/>
        <v>0</v>
      </c>
    </row>
    <row r="23" spans="1:10" ht="41.25" customHeight="1" thickBot="1">
      <c r="A23" s="4"/>
      <c r="B23" s="2">
        <v>86671</v>
      </c>
      <c r="C23" s="8" t="s">
        <v>18</v>
      </c>
      <c r="D23" s="146"/>
      <c r="E23" s="46" t="s">
        <v>37</v>
      </c>
      <c r="F23" s="53">
        <v>1</v>
      </c>
      <c r="G23" s="96"/>
      <c r="H23" s="95">
        <v>315</v>
      </c>
      <c r="I23" s="97"/>
      <c r="J23" s="59">
        <f t="shared" si="1"/>
        <v>0</v>
      </c>
    </row>
    <row r="24" spans="1:10" ht="69" customHeight="1" thickBot="1">
      <c r="A24" s="5"/>
      <c r="B24" s="23">
        <v>86672</v>
      </c>
      <c r="C24" s="32" t="s">
        <v>53</v>
      </c>
      <c r="D24" s="144"/>
      <c r="E24" s="43" t="s">
        <v>51</v>
      </c>
      <c r="F24" s="51" t="s">
        <v>56</v>
      </c>
      <c r="G24" s="89"/>
      <c r="H24" s="95">
        <v>155</v>
      </c>
      <c r="I24" s="90"/>
      <c r="J24" s="17">
        <f t="shared" si="1"/>
        <v>0</v>
      </c>
    </row>
    <row r="25" spans="2:10" ht="33" customHeight="1" thickBot="1">
      <c r="B25" s="23">
        <v>86623</v>
      </c>
      <c r="C25" s="24" t="s">
        <v>19</v>
      </c>
      <c r="D25" s="145"/>
      <c r="E25" s="44" t="s">
        <v>29</v>
      </c>
      <c r="F25" s="54">
        <v>1</v>
      </c>
      <c r="G25" s="93"/>
      <c r="H25" s="95">
        <v>240</v>
      </c>
      <c r="I25" s="86"/>
      <c r="J25" s="18">
        <f t="shared" si="1"/>
        <v>0</v>
      </c>
    </row>
    <row r="26" spans="2:10" ht="30.75" customHeight="1" thickBot="1">
      <c r="B26" s="24">
        <v>86624</v>
      </c>
      <c r="C26" s="24" t="s">
        <v>20</v>
      </c>
      <c r="D26" s="145"/>
      <c r="E26" s="44" t="s">
        <v>31</v>
      </c>
      <c r="F26" s="54">
        <v>1</v>
      </c>
      <c r="G26" s="93"/>
      <c r="H26" s="95">
        <v>298</v>
      </c>
      <c r="I26" s="86"/>
      <c r="J26" s="18">
        <f t="shared" si="1"/>
        <v>0</v>
      </c>
    </row>
    <row r="27" spans="2:10" ht="23.25">
      <c r="B27" s="25">
        <v>86686</v>
      </c>
      <c r="C27" s="24" t="s">
        <v>21</v>
      </c>
      <c r="D27" s="145"/>
      <c r="E27" s="44" t="s">
        <v>32</v>
      </c>
      <c r="F27" s="54">
        <v>1</v>
      </c>
      <c r="G27" s="93"/>
      <c r="H27" s="109">
        <v>457</v>
      </c>
      <c r="I27" s="86"/>
      <c r="J27" s="18">
        <f t="shared" si="1"/>
        <v>0</v>
      </c>
    </row>
    <row r="28" spans="1:10" ht="26.25" customHeight="1" thickBot="1">
      <c r="A28" s="6"/>
      <c r="B28" s="22">
        <v>86628</v>
      </c>
      <c r="C28" s="25" t="s">
        <v>22</v>
      </c>
      <c r="D28" s="145"/>
      <c r="E28" s="46" t="s">
        <v>33</v>
      </c>
      <c r="F28" s="53">
        <v>1</v>
      </c>
      <c r="G28" s="96"/>
      <c r="H28" s="119">
        <v>639</v>
      </c>
      <c r="I28" s="97"/>
      <c r="J28" s="20">
        <f t="shared" si="1"/>
        <v>0</v>
      </c>
    </row>
    <row r="29" spans="2:10" ht="67.5" customHeight="1" thickBot="1">
      <c r="B29" s="25">
        <v>86688</v>
      </c>
      <c r="C29" s="26" t="s">
        <v>23</v>
      </c>
      <c r="D29" s="144"/>
      <c r="E29" s="43" t="s">
        <v>32</v>
      </c>
      <c r="F29" s="55">
        <v>1</v>
      </c>
      <c r="G29" s="78"/>
      <c r="H29" s="58">
        <v>1980</v>
      </c>
      <c r="I29" s="65"/>
      <c r="J29" s="17">
        <f t="shared" si="1"/>
        <v>0</v>
      </c>
    </row>
    <row r="30" spans="1:10" ht="67.5" customHeight="1" thickBot="1">
      <c r="A30" s="6"/>
      <c r="B30" s="22">
        <v>86631</v>
      </c>
      <c r="C30" s="22" t="s">
        <v>24</v>
      </c>
      <c r="D30" s="146"/>
      <c r="E30" s="125" t="s">
        <v>33</v>
      </c>
      <c r="F30" s="126">
        <v>1</v>
      </c>
      <c r="G30" s="127"/>
      <c r="H30" s="95">
        <v>1975</v>
      </c>
      <c r="I30" s="88"/>
      <c r="J30" s="19">
        <f t="shared" si="1"/>
        <v>0</v>
      </c>
    </row>
    <row r="31" spans="1:10" ht="138.75" customHeight="1" thickBot="1">
      <c r="A31" s="6"/>
      <c r="B31" s="22">
        <v>86642</v>
      </c>
      <c r="C31" s="120" t="s">
        <v>25</v>
      </c>
      <c r="D31" s="83"/>
      <c r="E31" s="121" t="s">
        <v>35</v>
      </c>
      <c r="F31" s="122">
        <v>1</v>
      </c>
      <c r="G31" s="91"/>
      <c r="H31" s="123">
        <v>2074</v>
      </c>
      <c r="I31" s="92"/>
      <c r="J31" s="124">
        <f t="shared" si="1"/>
        <v>0</v>
      </c>
    </row>
    <row r="32" spans="2:10" ht="28.5" customHeight="1">
      <c r="B32" s="23">
        <v>86643</v>
      </c>
      <c r="C32" s="138" t="s">
        <v>26</v>
      </c>
      <c r="D32" s="144"/>
      <c r="E32" s="135" t="s">
        <v>52</v>
      </c>
      <c r="F32" s="147" t="s">
        <v>57</v>
      </c>
      <c r="G32" s="150"/>
      <c r="H32" s="153">
        <v>126</v>
      </c>
      <c r="I32" s="156"/>
      <c r="J32" s="159">
        <f t="shared" si="1"/>
        <v>0</v>
      </c>
    </row>
    <row r="33" spans="2:10" ht="39" customHeight="1">
      <c r="B33" s="24">
        <v>86644</v>
      </c>
      <c r="C33" s="139"/>
      <c r="D33" s="145"/>
      <c r="E33" s="136"/>
      <c r="F33" s="148"/>
      <c r="G33" s="151"/>
      <c r="H33" s="154"/>
      <c r="I33" s="157"/>
      <c r="J33" s="160"/>
    </row>
    <row r="34" spans="2:10" ht="45.75" customHeight="1" thickBot="1">
      <c r="B34" s="22">
        <v>86661</v>
      </c>
      <c r="C34" s="140"/>
      <c r="D34" s="146"/>
      <c r="E34" s="137"/>
      <c r="F34" s="149"/>
      <c r="G34" s="152"/>
      <c r="H34" s="155"/>
      <c r="I34" s="158"/>
      <c r="J34" s="161"/>
    </row>
    <row r="35" spans="2:10" ht="39.75" customHeight="1">
      <c r="B35" s="23">
        <v>86625</v>
      </c>
      <c r="C35" s="138" t="s">
        <v>27</v>
      </c>
      <c r="D35" s="141"/>
      <c r="E35" s="132" t="s">
        <v>48</v>
      </c>
      <c r="F35" s="147" t="s">
        <v>58</v>
      </c>
      <c r="G35" s="150"/>
      <c r="H35" s="153">
        <v>394</v>
      </c>
      <c r="I35" s="156"/>
      <c r="J35" s="159">
        <f t="shared" si="1"/>
        <v>0</v>
      </c>
    </row>
    <row r="36" spans="2:10" ht="23.25" customHeight="1">
      <c r="B36" s="24">
        <v>86626</v>
      </c>
      <c r="C36" s="139"/>
      <c r="D36" s="142"/>
      <c r="E36" s="133"/>
      <c r="F36" s="148"/>
      <c r="G36" s="151"/>
      <c r="H36" s="154"/>
      <c r="I36" s="157"/>
      <c r="J36" s="160"/>
    </row>
    <row r="37" spans="2:10" ht="23.25" customHeight="1">
      <c r="B37" s="24">
        <v>86627</v>
      </c>
      <c r="C37" s="139"/>
      <c r="D37" s="142"/>
      <c r="E37" s="133"/>
      <c r="F37" s="148"/>
      <c r="G37" s="151"/>
      <c r="H37" s="154"/>
      <c r="I37" s="157"/>
      <c r="J37" s="160"/>
    </row>
    <row r="38" spans="2:10" ht="23.25" customHeight="1" thickBot="1">
      <c r="B38" s="25">
        <v>86687</v>
      </c>
      <c r="C38" s="140"/>
      <c r="D38" s="143"/>
      <c r="E38" s="134"/>
      <c r="F38" s="149"/>
      <c r="G38" s="152"/>
      <c r="H38" s="155"/>
      <c r="I38" s="158"/>
      <c r="J38" s="161"/>
    </row>
    <row r="39" spans="2:10" ht="98.25" customHeight="1" thickBot="1">
      <c r="B39" s="26">
        <v>86683</v>
      </c>
      <c r="C39" s="37" t="s">
        <v>28</v>
      </c>
      <c r="D39" s="34"/>
      <c r="E39" s="35" t="s">
        <v>38</v>
      </c>
      <c r="F39" s="56" t="s">
        <v>59</v>
      </c>
      <c r="G39" s="81"/>
      <c r="H39" s="58">
        <v>189</v>
      </c>
      <c r="I39" s="68"/>
      <c r="J39" s="28">
        <f t="shared" si="1"/>
        <v>0</v>
      </c>
    </row>
    <row r="40" spans="1:10" s="12" customFormat="1" ht="155.25" customHeight="1" thickBot="1">
      <c r="A40" s="9"/>
      <c r="B40" s="10"/>
      <c r="C40" s="37" t="s">
        <v>39</v>
      </c>
      <c r="D40" s="36"/>
      <c r="E40" s="35" t="s">
        <v>40</v>
      </c>
      <c r="F40" s="56" t="s">
        <v>60</v>
      </c>
      <c r="G40" s="104"/>
      <c r="H40" s="110">
        <v>20910</v>
      </c>
      <c r="I40" s="106"/>
      <c r="J40" s="28">
        <f t="shared" si="1"/>
        <v>0</v>
      </c>
    </row>
    <row r="41" spans="1:10" s="12" customFormat="1" ht="179.25" customHeight="1" thickBot="1">
      <c r="A41" s="9"/>
      <c r="B41" s="29"/>
      <c r="C41" s="38" t="s">
        <v>41</v>
      </c>
      <c r="D41" s="36"/>
      <c r="E41" s="47" t="s">
        <v>42</v>
      </c>
      <c r="F41" s="57" t="s">
        <v>61</v>
      </c>
      <c r="G41" s="105"/>
      <c r="H41" s="95">
        <v>33150</v>
      </c>
      <c r="I41" s="107"/>
      <c r="J41" s="27">
        <f t="shared" si="1"/>
        <v>0</v>
      </c>
    </row>
    <row r="42" spans="2:10" ht="66" customHeight="1" thickBot="1">
      <c r="B42" s="129" t="s">
        <v>4</v>
      </c>
      <c r="C42" s="130"/>
      <c r="D42" s="130"/>
      <c r="E42" s="130"/>
      <c r="F42" s="130"/>
      <c r="G42" s="130"/>
      <c r="H42" s="131"/>
      <c r="I42" s="64">
        <f>SUM(I10:I41)</f>
        <v>0</v>
      </c>
      <c r="J42" s="30">
        <f>SUM(J10:J41)</f>
        <v>0</v>
      </c>
    </row>
    <row r="43" ht="65.25" customHeight="1"/>
    <row r="44" ht="51.75" customHeight="1"/>
    <row r="45" ht="51.75" customHeight="1"/>
    <row r="46" ht="69.75" customHeight="1"/>
    <row r="47" ht="189" customHeight="1"/>
    <row r="48" ht="99.75" customHeight="1"/>
    <row r="49" ht="72.75" customHeight="1"/>
    <row r="50" ht="30" customHeight="1"/>
    <row r="51" ht="29.25" customHeight="1"/>
    <row r="52" ht="29.25" customHeight="1"/>
    <row r="53" ht="29.25" customHeight="1"/>
    <row r="54" ht="29.25" customHeight="1"/>
    <row r="55" ht="27.75" customHeight="1"/>
    <row r="56" ht="27.75" customHeight="1"/>
  </sheetData>
  <sheetProtection/>
  <mergeCells count="37">
    <mergeCell ref="C2:J2"/>
    <mergeCell ref="B1:J1"/>
    <mergeCell ref="B3:J3"/>
    <mergeCell ref="B7:B8"/>
    <mergeCell ref="C7:C8"/>
    <mergeCell ref="D7:D8"/>
    <mergeCell ref="E7:E8"/>
    <mergeCell ref="G7:G8"/>
    <mergeCell ref="F7:F8"/>
    <mergeCell ref="H7:H8"/>
    <mergeCell ref="I7:I8"/>
    <mergeCell ref="B9:J9"/>
    <mergeCell ref="D10:D13"/>
    <mergeCell ref="J7:J8"/>
    <mergeCell ref="J32:J34"/>
    <mergeCell ref="D18:D20"/>
    <mergeCell ref="D21:D23"/>
    <mergeCell ref="D29:D30"/>
    <mergeCell ref="D14:D15"/>
    <mergeCell ref="D16:D17"/>
    <mergeCell ref="D24:D28"/>
    <mergeCell ref="I32:I34"/>
    <mergeCell ref="J35:J38"/>
    <mergeCell ref="F35:F38"/>
    <mergeCell ref="G35:G38"/>
    <mergeCell ref="H35:H38"/>
    <mergeCell ref="I35:I38"/>
    <mergeCell ref="B42:H42"/>
    <mergeCell ref="E35:E38"/>
    <mergeCell ref="E32:E34"/>
    <mergeCell ref="C32:C34"/>
    <mergeCell ref="C35:C38"/>
    <mergeCell ref="D35:D38"/>
    <mergeCell ref="D32:D34"/>
    <mergeCell ref="F32:F34"/>
    <mergeCell ref="G32:G34"/>
    <mergeCell ref="H32:H34"/>
  </mergeCells>
  <printOptions/>
  <pageMargins left="0.49" right="0.19" top="0.19" bottom="0.23" header="0.19" footer="0.17"/>
  <pageSetup horizontalDpi="600" verticalDpi="600" orientation="portrait" paperSize="9" scale="50" r:id="rId2"/>
  <rowBreaks count="1" manualBreakCount="1">
    <brk id="3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Finance</cp:lastModifiedBy>
  <cp:lastPrinted>2012-08-16T08:33:51Z</cp:lastPrinted>
  <dcterms:created xsi:type="dcterms:W3CDTF">2012-08-13T10:37:08Z</dcterms:created>
  <dcterms:modified xsi:type="dcterms:W3CDTF">2013-08-12T09:10:12Z</dcterms:modified>
  <cp:category/>
  <cp:version/>
  <cp:contentType/>
  <cp:contentStatus/>
</cp:coreProperties>
</file>